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" windowWidth="22056" windowHeight="9384"/>
  </bookViews>
  <sheets>
    <sheet name="工作表1" sheetId="1" r:id="rId1"/>
    <sheet name="工作表2" sheetId="2" r:id="rId2"/>
    <sheet name="工作表3" sheetId="3" r:id="rId3"/>
  </sheets>
  <calcPr calcId="145621"/>
</workbook>
</file>

<file path=xl/calcChain.xml><?xml version="1.0" encoding="utf-8"?>
<calcChain xmlns="http://schemas.openxmlformats.org/spreadsheetml/2006/main">
  <c r="L59" i="1" l="1"/>
  <c r="L57" i="1"/>
  <c r="L52" i="1"/>
  <c r="L50" i="1"/>
  <c r="L49" i="1"/>
  <c r="L44" i="1"/>
  <c r="L43" i="1"/>
  <c r="L35" i="1"/>
  <c r="L34" i="1"/>
  <c r="L33" i="1"/>
</calcChain>
</file>

<file path=xl/sharedStrings.xml><?xml version="1.0" encoding="utf-8"?>
<sst xmlns="http://schemas.openxmlformats.org/spreadsheetml/2006/main" count="368" uniqueCount="187">
  <si>
    <t>標案案號</t>
  </si>
  <si>
    <t>招標機關</t>
  </si>
  <si>
    <t>決標日期</t>
  </si>
  <si>
    <t>招標方式</t>
  </si>
  <si>
    <t>採購類別</t>
  </si>
  <si>
    <t>標案名稱</t>
  </si>
  <si>
    <t>投標廠商</t>
  </si>
  <si>
    <t>是否得標</t>
  </si>
  <si>
    <t>採購金額</t>
  </si>
  <si>
    <t>決標金額(或標價金額)/底價</t>
  </si>
  <si>
    <t>A1040266SEC066</t>
  </si>
  <si>
    <t>公開取得報價</t>
  </si>
  <si>
    <t>工程</t>
  </si>
  <si>
    <t>「南部飛航服務園區景觀及裝修工程」消防設備改善工程</t>
  </si>
  <si>
    <t>玉盛國際企業有限公司</t>
  </si>
  <si>
    <t>是</t>
  </si>
  <si>
    <t>共同供應契約</t>
  </si>
  <si>
    <t>財物</t>
  </si>
  <si>
    <t>A1040285SEC071</t>
  </si>
  <si>
    <t>小額採購</t>
  </si>
  <si>
    <t>勞務</t>
  </si>
  <si>
    <t>總臺濱江地區104年4月份會議餐券費用</t>
  </si>
  <si>
    <t>鑫豐團膳有限公司</t>
  </si>
  <si>
    <t>A1040291SEC072</t>
  </si>
  <si>
    <t>北部飛航服務園區臺北區域管制中心等5單位請購工作人員內務櫃隔層層板</t>
  </si>
  <si>
    <t>采音企業有限公司</t>
  </si>
  <si>
    <t>A1040295SEC073</t>
  </si>
  <si>
    <t>A4再生紙</t>
  </si>
  <si>
    <t>新東洋文具百貨行</t>
  </si>
  <si>
    <t>A1040298SEC074</t>
  </si>
  <si>
    <t>濱江地區大型一般廢棄物專案清運</t>
  </si>
  <si>
    <t>達和廢棄物清除股份有限公司</t>
  </si>
  <si>
    <t>A1040300SEC075</t>
  </si>
  <si>
    <t>列印安全辦公室70張海報及秘書室登革熱教育海報15張</t>
  </si>
  <si>
    <t>震旦行股份有限公司</t>
  </si>
  <si>
    <t>A1040303SEC076</t>
  </si>
  <si>
    <t>臺北飛航諮詢臺購買panasonic uf 6100三合一滾筒碳粉公務用</t>
  </si>
  <si>
    <t>A1040304SEC077</t>
  </si>
  <si>
    <t>飛航業務室主任室沙發組</t>
  </si>
  <si>
    <t>嘉宸工程行</t>
  </si>
  <si>
    <t>A1040311SEC079</t>
  </si>
  <si>
    <t>松山塔臺逃生梯新增安全護欄</t>
  </si>
  <si>
    <t>得利泰企業有限公司</t>
  </si>
  <si>
    <t>A1040316SEC081</t>
  </si>
  <si>
    <t>九崗大門修繕</t>
  </si>
  <si>
    <t>偉鑫有限公司</t>
  </si>
  <si>
    <t>A1040317SEC082</t>
  </si>
  <si>
    <t>剪中和舊ＳＷ臺4株及松山塔臺旁8株大王椰子樹案</t>
  </si>
  <si>
    <t>百興園藝有限公司</t>
  </si>
  <si>
    <t>A1040320SEC084</t>
  </si>
  <si>
    <t>修繕總臺濱江備勤室4樓後段浴室地板排水工程</t>
  </si>
  <si>
    <t>世煌工程有限公司</t>
  </si>
  <si>
    <t>A1040321SEC085</t>
  </si>
  <si>
    <t>北部飛航服務園區內廳舍環境一般病蟲害防治消毒防治作業</t>
  </si>
  <si>
    <t>康庭環衛股份有限公司</t>
  </si>
  <si>
    <t>A1040327SEC088</t>
  </si>
  <si>
    <t>北部飛航服務園區104年度第1次各建築物用化糞池抽除污泥作業</t>
  </si>
  <si>
    <t>大進衛生企業社</t>
  </si>
  <si>
    <t>A1040329SEC089</t>
  </si>
  <si>
    <t>濱江地區開標會議室及宿舍監視系統</t>
  </si>
  <si>
    <t>A1040263IMC016A</t>
  </si>
  <si>
    <t>飛航服務總臺內網簡訊發送功能增修案</t>
  </si>
  <si>
    <t>嘉聯科技股份有限公司</t>
  </si>
  <si>
    <t>A1040268IMC017H</t>
  </si>
  <si>
    <t>限制性招標</t>
  </si>
  <si>
    <t>北部飛航服務園區虛擬化平台零配件擴充採購案</t>
  </si>
  <si>
    <t>曜揚科技股份有限公司</t>
  </si>
  <si>
    <t>A1040290IMC019B</t>
  </si>
  <si>
    <t>ATMS副螢幕支撐手臂</t>
  </si>
  <si>
    <t>江華機電有限公司</t>
  </si>
  <si>
    <t>A1040299IMC020E</t>
  </si>
  <si>
    <t>北部飛航服務園區UPSA-1電源供應板更換</t>
  </si>
  <si>
    <t>盈正豫順電子股份有限公司</t>
  </si>
  <si>
    <t>A1040277TP035M</t>
  </si>
  <si>
    <t>馬祖助航臺南、北竿塔臺消防安全設備年度定檢案</t>
  </si>
  <si>
    <t>合意科技有限公司</t>
  </si>
  <si>
    <t>A1040302TP036P</t>
  </si>
  <si>
    <t>松山機場機電設備空氣斷路器2只維修案</t>
  </si>
  <si>
    <t>巨特企業股份有限公司</t>
  </si>
  <si>
    <t>A1040307TP037C</t>
  </si>
  <si>
    <t>松山機場管制臺玻璃維修案</t>
  </si>
  <si>
    <t>崇貿興業有限公司</t>
  </si>
  <si>
    <t>A1040315TP038R</t>
  </si>
  <si>
    <t>松山雷達臺地下室蓄水池進水控制器檢修案</t>
  </si>
  <si>
    <t>善群實業工程行</t>
  </si>
  <si>
    <t>A1040260TIA037</t>
  </si>
  <si>
    <t>飛航服務總臺桃園裝修區臺</t>
  </si>
  <si>
    <t>公開招標</t>
  </si>
  <si>
    <t>桃園國際機場場面助導航設備機房纜線採購案</t>
  </si>
  <si>
    <t>領群科技有限公司</t>
  </si>
  <si>
    <t>誠鋒科技有限公司</t>
  </si>
  <si>
    <t>否</t>
  </si>
  <si>
    <t>睿立國際股份有限公司</t>
  </si>
  <si>
    <t>煒軒工程有限公司</t>
  </si>
  <si>
    <t>A1040288TIA041</t>
  </si>
  <si>
    <t>NDB作業區圍牆及鐵門修繕案</t>
  </si>
  <si>
    <t>宜呈企業社</t>
  </si>
  <si>
    <t>A1040289TIA042</t>
  </si>
  <si>
    <t>DVOR作業區用10KVA UPS故障維修案</t>
  </si>
  <si>
    <t>信業科技有限公司</t>
  </si>
  <si>
    <t>A1040292TIA043</t>
  </si>
  <si>
    <t>桃園機場塔臺區80RT空調主機壓縮機冷凍油定期更換案</t>
  </si>
  <si>
    <t>日菱技研有限公司</t>
  </si>
  <si>
    <t>A1040293TIA044</t>
  </si>
  <si>
    <t>桃園NEC雷達機房天線層地板整修案</t>
  </si>
  <si>
    <t>A1040310TIA045</t>
  </si>
  <si>
    <t>NDB作業區避雷及設備接地 共2處改善案</t>
  </si>
  <si>
    <t>A1040326TIA046</t>
  </si>
  <si>
    <t>桃園區臺採購A4影印紙</t>
  </si>
  <si>
    <t>宗怡企業有限公司</t>
  </si>
  <si>
    <t>A1040236KH042CW</t>
  </si>
  <si>
    <t>高雄塔臺至南部飛航服 務園區間光纖纜線佈設</t>
  </si>
  <si>
    <t>譜捷科技有限公司</t>
  </si>
  <si>
    <t>英揚工業股份有限公司</t>
  </si>
  <si>
    <t>建驊科技有限公司</t>
  </si>
  <si>
    <t>A1040252KH046PW</t>
  </si>
  <si>
    <t>「高雄機場滑行道資訊指示牌牌面資訊修改」及「備用模鑄式高壓變壓器檢修」案</t>
  </si>
  <si>
    <t>永暄工程有限公司</t>
  </si>
  <si>
    <t>A1040333KH051AA</t>
  </si>
  <si>
    <t>高雄裝修區臺影印機租賃</t>
  </si>
  <si>
    <t>實立商業機器有限公司</t>
  </si>
  <si>
    <t>A1040240FN019KA</t>
  </si>
  <si>
    <t>蘭嶼機場塔臺管制作業室大玻璃修繕案</t>
  </si>
  <si>
    <t>旺毅企業有限公司</t>
  </si>
  <si>
    <t>冠博營造有限公司</t>
  </si>
  <si>
    <t>利翊商行</t>
  </si>
  <si>
    <t>A1040274FN026KD</t>
  </si>
  <si>
    <t>豐年機場跑道邊燈1-2迴路電纜汰換</t>
  </si>
  <si>
    <t>統懋興業有限公司</t>
  </si>
  <si>
    <t>A1040301FN028KD</t>
  </si>
  <si>
    <t>臺東及蘭嶼接地改善工程</t>
  </si>
  <si>
    <t>億信企業社</t>
  </si>
  <si>
    <t>A1040305FN029K1</t>
  </si>
  <si>
    <t>花蓮VOR機房雨棚架汰換案</t>
  </si>
  <si>
    <t>益昇工程行</t>
  </si>
  <si>
    <t>A1040306FN030KA</t>
  </si>
  <si>
    <t>臺東備勤室抽水馬達汰換</t>
  </si>
  <si>
    <t>A1040313FN031KA</t>
  </si>
  <si>
    <t>汰換臺東綠島蘭嶼乾粉滅火器</t>
  </si>
  <si>
    <t>永安消防企業社</t>
  </si>
  <si>
    <t>交通部民用航空局飛航服務總臺104年5月份採購案件一覽表</t>
    <phoneticPr fontId="3" type="noConversion"/>
  </si>
  <si>
    <t>底 價</t>
    <phoneticPr fontId="3" type="noConversion"/>
  </si>
  <si>
    <t>決標金額(或標價金額)</t>
    <phoneticPr fontId="3" type="noConversion"/>
  </si>
  <si>
    <t>飛航服務總臺秘書室</t>
    <phoneticPr fontId="3" type="noConversion"/>
  </si>
  <si>
    <t>公開取得報價</t>
    <phoneticPr fontId="3" type="noConversion"/>
  </si>
  <si>
    <t>A1040281SEC070
補4月份</t>
    <phoneticPr fontId="3" type="noConversion"/>
  </si>
  <si>
    <t>飛航業務室分離式冷氣採購</t>
    <phoneticPr fontId="3" type="noConversion"/>
  </si>
  <si>
    <t>冠成家電有限公司</t>
    <phoneticPr fontId="3" type="noConversion"/>
  </si>
  <si>
    <t>財物</t>
    <phoneticPr fontId="3" type="noConversion"/>
  </si>
  <si>
    <t>A1040312SEC080</t>
    <phoneticPr fontId="3" type="noConversion"/>
  </si>
  <si>
    <t>小額採購</t>
    <phoneticPr fontId="3" type="noConversion"/>
  </si>
  <si>
    <t>飛航業務室流理臺</t>
    <phoneticPr fontId="3" type="noConversion"/>
  </si>
  <si>
    <t>閣泰室內裝潢有限公司</t>
    <phoneticPr fontId="3" type="noConversion"/>
  </si>
  <si>
    <t>是</t>
    <phoneticPr fontId="3" type="noConversion"/>
  </si>
  <si>
    <t>A1040322SEC086</t>
    <phoneticPr fontId="3" type="noConversion"/>
  </si>
  <si>
    <t>勞務</t>
    <phoneticPr fontId="3" type="noConversion"/>
  </si>
  <si>
    <t>桃園機場地面搜索雷達塔鋼結構腐蝕評估與建議鑑定</t>
    <phoneticPr fontId="3" type="noConversion"/>
  </si>
  <si>
    <t>臺灣省結構工程技師公會</t>
    <phoneticPr fontId="3" type="noConversion"/>
  </si>
  <si>
    <t>A1040325SEC087</t>
    <phoneticPr fontId="3" type="noConversion"/>
  </si>
  <si>
    <t>秘書室第一課新購分類抽屜式電子防潮櫃</t>
    <phoneticPr fontId="3" type="noConversion"/>
  </si>
  <si>
    <t>防潮家股份有限公司</t>
    <phoneticPr fontId="3" type="noConversion"/>
  </si>
  <si>
    <t>漢衛科技股份有限公司</t>
    <phoneticPr fontId="3" type="noConversion"/>
  </si>
  <si>
    <t>A1040339SEC091
補3月份</t>
    <phoneticPr fontId="3" type="noConversion"/>
  </si>
  <si>
    <t>松山機場管制臺購買冰箱</t>
    <phoneticPr fontId="3" type="noConversion"/>
  </si>
  <si>
    <t>杰瑋企業有限公司</t>
    <phoneticPr fontId="3" type="noConversion"/>
  </si>
  <si>
    <t>A1040340SEC092
補3月份</t>
    <phoneticPr fontId="3" type="noConversion"/>
  </si>
  <si>
    <t>飛航業務室購買飲水機</t>
    <phoneticPr fontId="3" type="noConversion"/>
  </si>
  <si>
    <t>賀眾企業股份有限公司</t>
    <phoneticPr fontId="3" type="noConversion"/>
  </si>
  <si>
    <t>飛航服務總臺資訊管理中心</t>
    <phoneticPr fontId="3" type="noConversion"/>
  </si>
  <si>
    <t>限制性招標</t>
    <phoneticPr fontId="3" type="noConversion"/>
  </si>
  <si>
    <t>飛航服務總臺台北裝修區臺</t>
    <phoneticPr fontId="3" type="noConversion"/>
  </si>
  <si>
    <t>飛航服務總臺高雄裝修區臺</t>
    <phoneticPr fontId="3" type="noConversion"/>
  </si>
  <si>
    <t>資格文件未附或不符合規定</t>
    <phoneticPr fontId="3" type="noConversion"/>
  </si>
  <si>
    <t>飛航服務總台東裝修區臺</t>
    <phoneticPr fontId="3" type="noConversion"/>
  </si>
  <si>
    <t>飛航服務總臺台東裝修區臺</t>
    <phoneticPr fontId="3" type="noConversion"/>
  </si>
  <si>
    <t>永暄工程有限公司</t>
    <phoneticPr fontId="3" type="noConversion"/>
  </si>
  <si>
    <t>A1040255LG021</t>
    <phoneticPr fontId="3" type="noConversion"/>
  </si>
  <si>
    <t>飛航服務總臺供應室</t>
    <phoneticPr fontId="3" type="noConversion"/>
  </si>
  <si>
    <t>馬祖及金門氣象自動觀測系統組件1批採購案</t>
    <phoneticPr fontId="3" type="noConversion"/>
  </si>
  <si>
    <t xml:space="preserve">鉅亨興業有限公司 </t>
    <phoneticPr fontId="3" type="noConversion"/>
  </si>
  <si>
    <t>A1040283LG023</t>
    <phoneticPr fontId="3" type="noConversion"/>
  </si>
  <si>
    <t>助航及通信用纜線接頭1批採購案</t>
    <phoneticPr fontId="3" type="noConversion"/>
  </si>
  <si>
    <t>吉堡光電科技有限公司</t>
    <phoneticPr fontId="3" type="noConversion"/>
  </si>
  <si>
    <t>A1040308LG028</t>
    <phoneticPr fontId="3" type="noConversion"/>
  </si>
  <si>
    <t>限制性招標(未經公開評選)</t>
    <phoneticPr fontId="3" type="noConversion"/>
  </si>
  <si>
    <t>桃園、臺中NEC雷達備份機模擬裝備(Mockup Simulator)採購案</t>
    <phoneticPr fontId="3" type="noConversion"/>
  </si>
  <si>
    <t xml:space="preserve">台灣恩益禧股份有限公司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</si>
</sst>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/m/d;@"/>
    <numFmt numFmtId="177" formatCode="#,##0_);[Red]\(#,##0\)"/>
    <numFmt numFmtId="178" formatCode="#,##0;[Red]#,##0"/>
  </numFmts>
  <fonts count="9">
    <font>
      <sz val="12"/>
      <color theme="1"/>
      <name val="新細明體"/>
      <family val="2"/>
      <charset val="136"/>
      <scheme val="minor"/>
    </font>
    <font>
      <sz val="18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color theme="1"/>
      <name val="標楷體"/>
      <family val="4"/>
      <charset val="136"/>
    </font>
    <font>
      <sz val="11"/>
      <color rgb="FF000000"/>
      <name val="標楷體"/>
      <family val="4"/>
      <charset val="136"/>
    </font>
    <font>
      <sz val="12"/>
      <name val="新細明體"/>
      <family val="1"/>
      <charset val="136"/>
    </font>
    <font>
      <sz val="11"/>
      <color indexed="8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7" fillId="0" borderId="0"/>
  </cellStyleXfs>
  <cellXfs count="57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4" fillId="2" borderId="2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 wrapText="1"/>
    </xf>
    <xf numFmtId="3" fontId="5" fillId="2" borderId="2" xfId="0" applyNumberFormat="1" applyFont="1" applyFill="1" applyBorder="1" applyAlignment="1">
      <alignment horizontal="right" vertical="center" wrapText="1"/>
    </xf>
    <xf numFmtId="9" fontId="5" fillId="2" borderId="2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left" vertical="center"/>
    </xf>
    <xf numFmtId="3" fontId="6" fillId="2" borderId="2" xfId="0" applyNumberFormat="1" applyFont="1" applyFill="1" applyBorder="1">
      <alignment vertical="center"/>
    </xf>
    <xf numFmtId="0" fontId="5" fillId="2" borderId="2" xfId="0" applyFont="1" applyFill="1" applyBorder="1" applyAlignment="1">
      <alignment horizontal="right" vertical="center" wrapText="1"/>
    </xf>
    <xf numFmtId="49" fontId="4" fillId="2" borderId="2" xfId="1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177" fontId="4" fillId="2" borderId="2" xfId="0" applyNumberFormat="1" applyFont="1" applyFill="1" applyBorder="1" applyAlignment="1">
      <alignment horizontal="right" vertical="center" wrapText="1"/>
    </xf>
    <xf numFmtId="9" fontId="4" fillId="2" borderId="2" xfId="0" applyNumberFormat="1" applyFont="1" applyFill="1" applyBorder="1" applyAlignment="1">
      <alignment horizontal="center" vertical="center" wrapText="1"/>
    </xf>
    <xf numFmtId="3" fontId="4" fillId="2" borderId="2" xfId="1" applyNumberFormat="1" applyFont="1" applyFill="1" applyBorder="1" applyAlignment="1">
      <alignment horizontal="right" vertical="center" wrapText="1"/>
    </xf>
    <xf numFmtId="0" fontId="4" fillId="2" borderId="2" xfId="1" applyFon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horizontal="left" vertical="center" wrapText="1"/>
    </xf>
    <xf numFmtId="10" fontId="5" fillId="2" borderId="2" xfId="0" applyNumberFormat="1" applyFont="1" applyFill="1" applyBorder="1" applyAlignment="1">
      <alignment horizontal="right" vertical="center" wrapText="1"/>
    </xf>
    <xf numFmtId="3" fontId="5" fillId="2" borderId="2" xfId="0" applyNumberFormat="1" applyFont="1" applyFill="1" applyBorder="1" applyAlignment="1">
      <alignment vertical="center" wrapText="1"/>
    </xf>
    <xf numFmtId="10" fontId="5" fillId="2" borderId="2" xfId="0" applyNumberFormat="1" applyFont="1" applyFill="1" applyBorder="1" applyAlignment="1">
      <alignment vertical="center" wrapText="1"/>
    </xf>
    <xf numFmtId="178" fontId="5" fillId="2" borderId="2" xfId="0" applyNumberFormat="1" applyFont="1" applyFill="1" applyBorder="1" applyAlignment="1">
      <alignment vertical="center" wrapText="1"/>
    </xf>
    <xf numFmtId="9" fontId="5" fillId="2" borderId="2" xfId="0" applyNumberFormat="1" applyFont="1" applyFill="1" applyBorder="1" applyAlignment="1">
      <alignment horizontal="left" vertical="center" wrapText="1"/>
    </xf>
    <xf numFmtId="178" fontId="5" fillId="2" borderId="2" xfId="0" applyNumberFormat="1" applyFont="1" applyFill="1" applyBorder="1" applyAlignment="1">
      <alignment vertical="center"/>
    </xf>
    <xf numFmtId="3" fontId="5" fillId="2" borderId="2" xfId="0" applyNumberFormat="1" applyFont="1" applyFill="1" applyBorder="1" applyAlignment="1">
      <alignment horizontal="left" vertical="center" wrapText="1"/>
    </xf>
    <xf numFmtId="178" fontId="5" fillId="2" borderId="2" xfId="0" applyNumberFormat="1" applyFont="1" applyFill="1" applyBorder="1" applyAlignment="1">
      <alignment horizontal="right" vertical="center" wrapText="1"/>
    </xf>
    <xf numFmtId="0" fontId="4" fillId="2" borderId="2" xfId="2" applyFont="1" applyFill="1" applyBorder="1" applyAlignment="1">
      <alignment vertical="center" wrapText="1"/>
    </xf>
    <xf numFmtId="176" fontId="4" fillId="2" borderId="2" xfId="0" applyNumberFormat="1" applyFont="1" applyFill="1" applyBorder="1" applyAlignment="1">
      <alignment horizontal="left" vertical="center" wrapText="1"/>
    </xf>
    <xf numFmtId="178" fontId="4" fillId="2" borderId="2" xfId="0" applyNumberFormat="1" applyFont="1" applyFill="1" applyBorder="1" applyAlignment="1">
      <alignment vertical="center" wrapText="1"/>
    </xf>
    <xf numFmtId="10" fontId="4" fillId="2" borderId="2" xfId="0" applyNumberFormat="1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176" fontId="5" fillId="2" borderId="2" xfId="0" applyNumberFormat="1" applyFont="1" applyFill="1" applyBorder="1" applyAlignment="1">
      <alignment horizontal="left" vertical="center" wrapText="1"/>
    </xf>
    <xf numFmtId="176" fontId="0" fillId="2" borderId="2" xfId="0" applyNumberFormat="1" applyFill="1" applyBorder="1" applyAlignment="1">
      <alignment horizontal="left" vertical="center" wrapText="1"/>
    </xf>
    <xf numFmtId="176" fontId="5" fillId="2" borderId="2" xfId="0" applyNumberFormat="1" applyFont="1" applyFill="1" applyBorder="1" applyAlignment="1">
      <alignment vertical="center" wrapText="1"/>
    </xf>
    <xf numFmtId="176" fontId="0" fillId="2" borderId="2" xfId="0" applyNumberFormat="1" applyFill="1" applyBorder="1" applyAlignment="1">
      <alignment vertical="center" wrapText="1"/>
    </xf>
    <xf numFmtId="178" fontId="5" fillId="2" borderId="2" xfId="0" applyNumberFormat="1" applyFont="1" applyFill="1" applyBorder="1" applyAlignment="1">
      <alignment vertical="center"/>
    </xf>
    <xf numFmtId="178" fontId="0" fillId="2" borderId="2" xfId="0" applyNumberFormat="1" applyFill="1" applyBorder="1" applyAlignment="1">
      <alignment vertical="center"/>
    </xf>
    <xf numFmtId="176" fontId="5" fillId="2" borderId="2" xfId="0" applyNumberFormat="1" applyFont="1" applyFill="1" applyBorder="1" applyAlignment="1">
      <alignment vertical="center"/>
    </xf>
    <xf numFmtId="176" fontId="0" fillId="2" borderId="2" xfId="0" applyNumberFormat="1" applyFill="1" applyBorder="1" applyAlignment="1">
      <alignment vertical="center"/>
    </xf>
    <xf numFmtId="0" fontId="5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 wrapText="1"/>
    </xf>
  </cellXfs>
  <cellStyles count="3">
    <cellStyle name="一般" xfId="0" builtinId="0"/>
    <cellStyle name="一般 2 2" xfId="1"/>
    <cellStyle name="一般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tabSelected="1" topLeftCell="A55" workbookViewId="0">
      <selection activeCell="I6" sqref="I6"/>
    </sheetView>
  </sheetViews>
  <sheetFormatPr defaultRowHeight="16.2"/>
  <cols>
    <col min="1" max="1" width="12" customWidth="1"/>
    <col min="2" max="2" width="12.88671875" customWidth="1"/>
    <col min="3" max="3" width="12.109375" customWidth="1"/>
    <col min="6" max="6" width="21.6640625" customWidth="1"/>
    <col min="7" max="7" width="16.21875" customWidth="1"/>
    <col min="8" max="8" width="6.33203125" customWidth="1"/>
    <col min="9" max="9" width="11.6640625" customWidth="1"/>
    <col min="10" max="10" width="12.88671875" customWidth="1"/>
    <col min="11" max="11" width="12.21875" customWidth="1"/>
  </cols>
  <sheetData>
    <row r="1" spans="1:12" ht="24.6">
      <c r="A1" s="54" t="s">
        <v>140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"/>
    </row>
    <row r="2" spans="1:12" ht="60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  <c r="G2" s="4" t="s">
        <v>6</v>
      </c>
      <c r="H2" s="3" t="s">
        <v>7</v>
      </c>
      <c r="I2" s="2" t="s">
        <v>8</v>
      </c>
      <c r="J2" s="3" t="s">
        <v>141</v>
      </c>
      <c r="K2" s="2" t="s">
        <v>142</v>
      </c>
      <c r="L2" s="2" t="s">
        <v>9</v>
      </c>
    </row>
    <row r="3" spans="1:12" ht="45">
      <c r="A3" s="5" t="s">
        <v>10</v>
      </c>
      <c r="B3" s="4" t="s">
        <v>143</v>
      </c>
      <c r="C3" s="6">
        <v>42137</v>
      </c>
      <c r="D3" s="7" t="s">
        <v>144</v>
      </c>
      <c r="E3" s="5" t="s">
        <v>12</v>
      </c>
      <c r="F3" s="7" t="s">
        <v>13</v>
      </c>
      <c r="G3" s="7" t="s">
        <v>14</v>
      </c>
      <c r="H3" s="5" t="s">
        <v>15</v>
      </c>
      <c r="I3" s="8">
        <v>275090</v>
      </c>
      <c r="J3" s="8">
        <v>260000</v>
      </c>
      <c r="K3" s="8">
        <v>260000</v>
      </c>
      <c r="L3" s="9">
        <v>1</v>
      </c>
    </row>
    <row r="4" spans="1:12" ht="45">
      <c r="A4" s="3" t="s">
        <v>145</v>
      </c>
      <c r="B4" s="4" t="s">
        <v>143</v>
      </c>
      <c r="C4" s="10">
        <v>42124</v>
      </c>
      <c r="D4" s="7" t="s">
        <v>16</v>
      </c>
      <c r="E4" s="5" t="s">
        <v>17</v>
      </c>
      <c r="F4" s="7" t="s">
        <v>146</v>
      </c>
      <c r="G4" s="7" t="s">
        <v>147</v>
      </c>
      <c r="H4" s="5" t="s">
        <v>15</v>
      </c>
      <c r="I4" s="8">
        <v>33072</v>
      </c>
      <c r="J4" s="8"/>
      <c r="K4" s="11">
        <v>33072</v>
      </c>
      <c r="L4" s="9"/>
    </row>
    <row r="5" spans="1:12" ht="30">
      <c r="A5" s="5" t="s">
        <v>18</v>
      </c>
      <c r="B5" s="4" t="s">
        <v>143</v>
      </c>
      <c r="C5" s="6">
        <v>42125</v>
      </c>
      <c r="D5" s="7" t="s">
        <v>19</v>
      </c>
      <c r="E5" s="5" t="s">
        <v>20</v>
      </c>
      <c r="F5" s="7" t="s">
        <v>21</v>
      </c>
      <c r="G5" s="7" t="s">
        <v>22</v>
      </c>
      <c r="H5" s="5" t="s">
        <v>15</v>
      </c>
      <c r="I5" s="8">
        <v>10300</v>
      </c>
      <c r="J5" s="8"/>
      <c r="K5" s="8">
        <v>10300</v>
      </c>
      <c r="L5" s="9"/>
    </row>
    <row r="6" spans="1:12" ht="60">
      <c r="A6" s="5" t="s">
        <v>23</v>
      </c>
      <c r="B6" s="4" t="s">
        <v>143</v>
      </c>
      <c r="C6" s="6">
        <v>42132</v>
      </c>
      <c r="D6" s="7" t="s">
        <v>19</v>
      </c>
      <c r="E6" s="5" t="s">
        <v>12</v>
      </c>
      <c r="F6" s="7" t="s">
        <v>24</v>
      </c>
      <c r="G6" s="7" t="s">
        <v>25</v>
      </c>
      <c r="H6" s="5" t="s">
        <v>15</v>
      </c>
      <c r="I6" s="8">
        <v>78845</v>
      </c>
      <c r="J6" s="8"/>
      <c r="K6" s="8">
        <v>78845</v>
      </c>
      <c r="L6" s="9"/>
    </row>
    <row r="7" spans="1:12" ht="30">
      <c r="A7" s="5" t="s">
        <v>26</v>
      </c>
      <c r="B7" s="4" t="s">
        <v>143</v>
      </c>
      <c r="C7" s="6">
        <v>42130</v>
      </c>
      <c r="D7" s="7" t="s">
        <v>16</v>
      </c>
      <c r="E7" s="5" t="s">
        <v>17</v>
      </c>
      <c r="F7" s="7" t="s">
        <v>27</v>
      </c>
      <c r="G7" s="7" t="s">
        <v>28</v>
      </c>
      <c r="H7" s="5" t="s">
        <v>15</v>
      </c>
      <c r="I7" s="8">
        <v>23460</v>
      </c>
      <c r="J7" s="8"/>
      <c r="K7" s="8">
        <v>23460</v>
      </c>
      <c r="L7" s="9"/>
    </row>
    <row r="8" spans="1:12" ht="30">
      <c r="A8" s="5" t="s">
        <v>29</v>
      </c>
      <c r="B8" s="4" t="s">
        <v>143</v>
      </c>
      <c r="C8" s="6">
        <v>42131</v>
      </c>
      <c r="D8" s="7" t="s">
        <v>19</v>
      </c>
      <c r="E8" s="5" t="s">
        <v>20</v>
      </c>
      <c r="F8" s="7" t="s">
        <v>30</v>
      </c>
      <c r="G8" s="7" t="s">
        <v>31</v>
      </c>
      <c r="H8" s="5" t="s">
        <v>15</v>
      </c>
      <c r="I8" s="8">
        <v>55500</v>
      </c>
      <c r="J8" s="8"/>
      <c r="K8" s="8">
        <v>55500</v>
      </c>
      <c r="L8" s="9"/>
    </row>
    <row r="9" spans="1:12" ht="45">
      <c r="A9" s="5" t="s">
        <v>32</v>
      </c>
      <c r="B9" s="4" t="s">
        <v>143</v>
      </c>
      <c r="C9" s="6">
        <v>42136</v>
      </c>
      <c r="D9" s="7" t="s">
        <v>19</v>
      </c>
      <c r="E9" s="5" t="s">
        <v>17</v>
      </c>
      <c r="F9" s="7" t="s">
        <v>33</v>
      </c>
      <c r="G9" s="7" t="s">
        <v>34</v>
      </c>
      <c r="H9" s="5" t="s">
        <v>15</v>
      </c>
      <c r="I9" s="8">
        <v>16766</v>
      </c>
      <c r="J9" s="12"/>
      <c r="K9" s="8">
        <v>16766</v>
      </c>
      <c r="L9" s="12"/>
    </row>
    <row r="10" spans="1:12" ht="45">
      <c r="A10" s="5" t="s">
        <v>35</v>
      </c>
      <c r="B10" s="4" t="s">
        <v>143</v>
      </c>
      <c r="C10" s="6">
        <v>42137</v>
      </c>
      <c r="D10" s="7" t="s">
        <v>19</v>
      </c>
      <c r="E10" s="5" t="s">
        <v>17</v>
      </c>
      <c r="F10" s="7" t="s">
        <v>36</v>
      </c>
      <c r="G10" s="7" t="s">
        <v>34</v>
      </c>
      <c r="H10" s="5" t="s">
        <v>15</v>
      </c>
      <c r="I10" s="8">
        <v>12900</v>
      </c>
      <c r="J10" s="12"/>
      <c r="K10" s="8">
        <v>12900</v>
      </c>
      <c r="L10" s="12"/>
    </row>
    <row r="11" spans="1:12" ht="30">
      <c r="A11" s="5" t="s">
        <v>37</v>
      </c>
      <c r="B11" s="4" t="s">
        <v>143</v>
      </c>
      <c r="C11" s="6">
        <v>42125</v>
      </c>
      <c r="D11" s="7" t="s">
        <v>19</v>
      </c>
      <c r="E11" s="5" t="s">
        <v>148</v>
      </c>
      <c r="F11" s="7" t="s">
        <v>38</v>
      </c>
      <c r="G11" s="7" t="s">
        <v>39</v>
      </c>
      <c r="H11" s="5" t="s">
        <v>15</v>
      </c>
      <c r="I11" s="8">
        <v>24500</v>
      </c>
      <c r="J11" s="12"/>
      <c r="K11" s="8">
        <v>24500</v>
      </c>
      <c r="L11" s="12"/>
    </row>
    <row r="12" spans="1:12" ht="30">
      <c r="A12" s="5" t="s">
        <v>40</v>
      </c>
      <c r="B12" s="4" t="s">
        <v>143</v>
      </c>
      <c r="C12" s="6">
        <v>42125</v>
      </c>
      <c r="D12" s="7" t="s">
        <v>19</v>
      </c>
      <c r="E12" s="5" t="s">
        <v>12</v>
      </c>
      <c r="F12" s="7" t="s">
        <v>41</v>
      </c>
      <c r="G12" s="7" t="s">
        <v>42</v>
      </c>
      <c r="H12" s="5" t="s">
        <v>15</v>
      </c>
      <c r="I12" s="8">
        <v>36000</v>
      </c>
      <c r="J12" s="12"/>
      <c r="K12" s="8">
        <v>36000</v>
      </c>
      <c r="L12" s="12"/>
    </row>
    <row r="13" spans="1:12" ht="30">
      <c r="A13" s="13" t="s">
        <v>149</v>
      </c>
      <c r="B13" s="4" t="s">
        <v>143</v>
      </c>
      <c r="C13" s="14">
        <v>42136</v>
      </c>
      <c r="D13" s="15" t="s">
        <v>150</v>
      </c>
      <c r="E13" s="16" t="s">
        <v>148</v>
      </c>
      <c r="F13" s="3" t="s">
        <v>151</v>
      </c>
      <c r="G13" s="15" t="s">
        <v>152</v>
      </c>
      <c r="H13" s="3" t="s">
        <v>153</v>
      </c>
      <c r="I13" s="17">
        <v>80000</v>
      </c>
      <c r="J13" s="17"/>
      <c r="K13" s="17">
        <v>78000</v>
      </c>
      <c r="L13" s="3"/>
    </row>
    <row r="14" spans="1:12" ht="30">
      <c r="A14" s="5" t="s">
        <v>43</v>
      </c>
      <c r="B14" s="4" t="s">
        <v>143</v>
      </c>
      <c r="C14" s="6">
        <v>42142</v>
      </c>
      <c r="D14" s="7" t="s">
        <v>19</v>
      </c>
      <c r="E14" s="5" t="s">
        <v>12</v>
      </c>
      <c r="F14" s="7" t="s">
        <v>44</v>
      </c>
      <c r="G14" s="7" t="s">
        <v>45</v>
      </c>
      <c r="H14" s="5" t="s">
        <v>15</v>
      </c>
      <c r="I14" s="8">
        <v>28000</v>
      </c>
      <c r="J14" s="12"/>
      <c r="K14" s="8">
        <v>28000</v>
      </c>
      <c r="L14" s="12"/>
    </row>
    <row r="15" spans="1:12" ht="45">
      <c r="A15" s="5" t="s">
        <v>46</v>
      </c>
      <c r="B15" s="4" t="s">
        <v>143</v>
      </c>
      <c r="C15" s="6">
        <v>42144</v>
      </c>
      <c r="D15" s="7" t="s">
        <v>19</v>
      </c>
      <c r="E15" s="5" t="s">
        <v>20</v>
      </c>
      <c r="F15" s="7" t="s">
        <v>47</v>
      </c>
      <c r="G15" s="7" t="s">
        <v>48</v>
      </c>
      <c r="H15" s="5" t="s">
        <v>15</v>
      </c>
      <c r="I15" s="8">
        <v>50000</v>
      </c>
      <c r="J15" s="8"/>
      <c r="K15" s="8">
        <v>50000</v>
      </c>
      <c r="L15" s="9"/>
    </row>
    <row r="16" spans="1:12" ht="45">
      <c r="A16" s="5" t="s">
        <v>49</v>
      </c>
      <c r="B16" s="4" t="s">
        <v>143</v>
      </c>
      <c r="C16" s="6">
        <v>42139</v>
      </c>
      <c r="D16" s="7" t="s">
        <v>19</v>
      </c>
      <c r="E16" s="5" t="s">
        <v>12</v>
      </c>
      <c r="F16" s="7" t="s">
        <v>50</v>
      </c>
      <c r="G16" s="7" t="s">
        <v>51</v>
      </c>
      <c r="H16" s="5" t="s">
        <v>15</v>
      </c>
      <c r="I16" s="8">
        <v>14000</v>
      </c>
      <c r="J16" s="8"/>
      <c r="K16" s="8">
        <v>14000</v>
      </c>
      <c r="L16" s="9"/>
    </row>
    <row r="17" spans="1:12" ht="45">
      <c r="A17" s="5" t="s">
        <v>52</v>
      </c>
      <c r="B17" s="4" t="s">
        <v>143</v>
      </c>
      <c r="C17" s="6">
        <v>42146</v>
      </c>
      <c r="D17" s="7" t="s">
        <v>19</v>
      </c>
      <c r="E17" s="5" t="s">
        <v>20</v>
      </c>
      <c r="F17" s="7" t="s">
        <v>53</v>
      </c>
      <c r="G17" s="7" t="s">
        <v>54</v>
      </c>
      <c r="H17" s="5" t="s">
        <v>15</v>
      </c>
      <c r="I17" s="8">
        <v>92000</v>
      </c>
      <c r="J17" s="8"/>
      <c r="K17" s="8">
        <v>92000</v>
      </c>
      <c r="L17" s="9"/>
    </row>
    <row r="18" spans="1:12" ht="45">
      <c r="A18" s="13" t="s">
        <v>154</v>
      </c>
      <c r="B18" s="4" t="s">
        <v>143</v>
      </c>
      <c r="C18" s="14">
        <v>42128</v>
      </c>
      <c r="D18" s="15" t="s">
        <v>150</v>
      </c>
      <c r="E18" s="16" t="s">
        <v>155</v>
      </c>
      <c r="F18" s="4" t="s">
        <v>156</v>
      </c>
      <c r="G18" s="15" t="s">
        <v>157</v>
      </c>
      <c r="H18" s="3" t="s">
        <v>153</v>
      </c>
      <c r="I18" s="17">
        <v>99600</v>
      </c>
      <c r="J18" s="18"/>
      <c r="K18" s="17">
        <v>99600</v>
      </c>
      <c r="L18" s="18"/>
    </row>
    <row r="19" spans="1:12" ht="30">
      <c r="A19" s="13" t="s">
        <v>158</v>
      </c>
      <c r="B19" s="4" t="s">
        <v>143</v>
      </c>
      <c r="C19" s="14">
        <v>42150</v>
      </c>
      <c r="D19" s="15" t="s">
        <v>150</v>
      </c>
      <c r="E19" s="16" t="s">
        <v>148</v>
      </c>
      <c r="F19" s="4" t="s">
        <v>159</v>
      </c>
      <c r="G19" s="15" t="s">
        <v>160</v>
      </c>
      <c r="H19" s="3" t="s">
        <v>153</v>
      </c>
      <c r="I19" s="19">
        <v>45000</v>
      </c>
      <c r="J19" s="19"/>
      <c r="K19" s="19">
        <v>45000</v>
      </c>
      <c r="L19" s="20"/>
    </row>
    <row r="20" spans="1:12" ht="45">
      <c r="A20" s="5" t="s">
        <v>55</v>
      </c>
      <c r="B20" s="4" t="s">
        <v>143</v>
      </c>
      <c r="C20" s="6">
        <v>42153</v>
      </c>
      <c r="D20" s="7" t="s">
        <v>19</v>
      </c>
      <c r="E20" s="5" t="s">
        <v>20</v>
      </c>
      <c r="F20" s="7" t="s">
        <v>56</v>
      </c>
      <c r="G20" s="7" t="s">
        <v>57</v>
      </c>
      <c r="H20" s="5" t="s">
        <v>15</v>
      </c>
      <c r="I20" s="8">
        <v>27960</v>
      </c>
      <c r="J20" s="8"/>
      <c r="K20" s="8">
        <v>27960</v>
      </c>
      <c r="L20" s="9"/>
    </row>
    <row r="21" spans="1:12" ht="30">
      <c r="A21" s="3" t="s">
        <v>58</v>
      </c>
      <c r="B21" s="4" t="s">
        <v>143</v>
      </c>
      <c r="C21" s="14">
        <v>42150</v>
      </c>
      <c r="D21" s="16" t="s">
        <v>150</v>
      </c>
      <c r="E21" s="16" t="s">
        <v>17</v>
      </c>
      <c r="F21" s="4" t="s">
        <v>59</v>
      </c>
      <c r="G21" s="16" t="s">
        <v>161</v>
      </c>
      <c r="H21" s="3" t="s">
        <v>153</v>
      </c>
      <c r="I21" s="21">
        <v>83881</v>
      </c>
      <c r="J21" s="21"/>
      <c r="K21" s="21">
        <v>72000</v>
      </c>
      <c r="L21" s="3"/>
    </row>
    <row r="22" spans="1:12" ht="45">
      <c r="A22" s="13" t="s">
        <v>162</v>
      </c>
      <c r="B22" s="4" t="s">
        <v>143</v>
      </c>
      <c r="C22" s="14">
        <v>42072</v>
      </c>
      <c r="D22" s="3" t="s">
        <v>150</v>
      </c>
      <c r="E22" s="3" t="s">
        <v>148</v>
      </c>
      <c r="F22" s="4" t="s">
        <v>163</v>
      </c>
      <c r="G22" s="4" t="s">
        <v>164</v>
      </c>
      <c r="H22" s="3" t="s">
        <v>153</v>
      </c>
      <c r="I22" s="21">
        <v>10858</v>
      </c>
      <c r="J22" s="21"/>
      <c r="K22" s="21">
        <v>10858</v>
      </c>
      <c r="L22" s="3"/>
    </row>
    <row r="23" spans="1:12" ht="45">
      <c r="A23" s="13" t="s">
        <v>165</v>
      </c>
      <c r="B23" s="4" t="s">
        <v>143</v>
      </c>
      <c r="C23" s="14">
        <v>42072</v>
      </c>
      <c r="D23" s="3" t="s">
        <v>150</v>
      </c>
      <c r="E23" s="3" t="s">
        <v>148</v>
      </c>
      <c r="F23" s="22" t="s">
        <v>166</v>
      </c>
      <c r="G23" s="4" t="s">
        <v>167</v>
      </c>
      <c r="H23" s="3" t="s">
        <v>153</v>
      </c>
      <c r="I23" s="17">
        <v>25584</v>
      </c>
      <c r="J23" s="18"/>
      <c r="K23" s="17">
        <v>25584</v>
      </c>
      <c r="L23" s="3"/>
    </row>
    <row r="24" spans="1:12" ht="30">
      <c r="A24" s="5" t="s">
        <v>60</v>
      </c>
      <c r="B24" s="7" t="s">
        <v>168</v>
      </c>
      <c r="C24" s="23">
        <v>42143</v>
      </c>
      <c r="D24" s="7" t="s">
        <v>144</v>
      </c>
      <c r="E24" s="5" t="s">
        <v>20</v>
      </c>
      <c r="F24" s="7" t="s">
        <v>61</v>
      </c>
      <c r="G24" s="7" t="s">
        <v>62</v>
      </c>
      <c r="H24" s="5" t="s">
        <v>15</v>
      </c>
      <c r="I24" s="8">
        <v>300000</v>
      </c>
      <c r="J24" s="8">
        <v>288000</v>
      </c>
      <c r="K24" s="8">
        <v>288000</v>
      </c>
      <c r="L24" s="24">
        <v>1</v>
      </c>
    </row>
    <row r="25" spans="1:12" ht="45">
      <c r="A25" s="5" t="s">
        <v>63</v>
      </c>
      <c r="B25" s="7" t="s">
        <v>168</v>
      </c>
      <c r="C25" s="23">
        <v>42137</v>
      </c>
      <c r="D25" s="7" t="s">
        <v>169</v>
      </c>
      <c r="E25" s="5" t="s">
        <v>17</v>
      </c>
      <c r="F25" s="7" t="s">
        <v>65</v>
      </c>
      <c r="G25" s="7" t="s">
        <v>66</v>
      </c>
      <c r="H25" s="5" t="s">
        <v>15</v>
      </c>
      <c r="I25" s="8">
        <v>1310000</v>
      </c>
      <c r="J25" s="8">
        <v>1271000</v>
      </c>
      <c r="K25" s="8">
        <v>1271000</v>
      </c>
      <c r="L25" s="24">
        <v>1</v>
      </c>
    </row>
    <row r="26" spans="1:12" ht="30">
      <c r="A26" s="5" t="s">
        <v>67</v>
      </c>
      <c r="B26" s="7" t="s">
        <v>168</v>
      </c>
      <c r="C26" s="23">
        <v>42129</v>
      </c>
      <c r="D26" s="7" t="s">
        <v>19</v>
      </c>
      <c r="E26" s="5" t="s">
        <v>17</v>
      </c>
      <c r="F26" s="7" t="s">
        <v>68</v>
      </c>
      <c r="G26" s="7" t="s">
        <v>69</v>
      </c>
      <c r="H26" s="5" t="s">
        <v>15</v>
      </c>
      <c r="I26" s="8">
        <v>90000</v>
      </c>
      <c r="J26" s="12"/>
      <c r="K26" s="8">
        <v>86000</v>
      </c>
      <c r="L26" s="12"/>
    </row>
    <row r="27" spans="1:12" ht="30">
      <c r="A27" s="5" t="s">
        <v>70</v>
      </c>
      <c r="B27" s="7" t="s">
        <v>168</v>
      </c>
      <c r="C27" s="23">
        <v>42132</v>
      </c>
      <c r="D27" s="7" t="s">
        <v>19</v>
      </c>
      <c r="E27" s="5" t="s">
        <v>17</v>
      </c>
      <c r="F27" s="7" t="s">
        <v>71</v>
      </c>
      <c r="G27" s="7" t="s">
        <v>72</v>
      </c>
      <c r="H27" s="5" t="s">
        <v>15</v>
      </c>
      <c r="I27" s="8">
        <v>91093</v>
      </c>
      <c r="J27" s="12"/>
      <c r="K27" s="8">
        <v>80000</v>
      </c>
      <c r="L27" s="12"/>
    </row>
    <row r="28" spans="1:12" ht="45">
      <c r="A28" s="5" t="s">
        <v>73</v>
      </c>
      <c r="B28" s="4" t="s">
        <v>170</v>
      </c>
      <c r="C28" s="23">
        <v>42125</v>
      </c>
      <c r="D28" s="7" t="s">
        <v>19</v>
      </c>
      <c r="E28" s="5" t="s">
        <v>20</v>
      </c>
      <c r="F28" s="7" t="s">
        <v>74</v>
      </c>
      <c r="G28" s="7" t="s">
        <v>75</v>
      </c>
      <c r="H28" s="5" t="s">
        <v>15</v>
      </c>
      <c r="I28" s="8">
        <v>28000</v>
      </c>
      <c r="J28" s="8"/>
      <c r="K28" s="8">
        <v>23000</v>
      </c>
      <c r="L28" s="24"/>
    </row>
    <row r="29" spans="1:12" ht="30">
      <c r="A29" s="5" t="s">
        <v>76</v>
      </c>
      <c r="B29" s="4" t="s">
        <v>170</v>
      </c>
      <c r="C29" s="23">
        <v>42143</v>
      </c>
      <c r="D29" s="7" t="s">
        <v>19</v>
      </c>
      <c r="E29" s="5" t="s">
        <v>20</v>
      </c>
      <c r="F29" s="7" t="s">
        <v>77</v>
      </c>
      <c r="G29" s="7" t="s">
        <v>78</v>
      </c>
      <c r="H29" s="5" t="s">
        <v>15</v>
      </c>
      <c r="I29" s="8">
        <v>73500</v>
      </c>
      <c r="J29" s="8"/>
      <c r="K29" s="8">
        <v>64000</v>
      </c>
      <c r="L29" s="9"/>
    </row>
    <row r="30" spans="1:12" ht="30">
      <c r="A30" s="5" t="s">
        <v>79</v>
      </c>
      <c r="B30" s="4" t="s">
        <v>170</v>
      </c>
      <c r="C30" s="23">
        <v>42138</v>
      </c>
      <c r="D30" s="7" t="s">
        <v>19</v>
      </c>
      <c r="E30" s="5" t="s">
        <v>12</v>
      </c>
      <c r="F30" s="7" t="s">
        <v>80</v>
      </c>
      <c r="G30" s="7" t="s">
        <v>81</v>
      </c>
      <c r="H30" s="5" t="s">
        <v>15</v>
      </c>
      <c r="I30" s="8">
        <v>92466</v>
      </c>
      <c r="J30" s="12"/>
      <c r="K30" s="8">
        <v>89000</v>
      </c>
      <c r="L30" s="12"/>
    </row>
    <row r="31" spans="1:12" ht="30">
      <c r="A31" s="5" t="s">
        <v>82</v>
      </c>
      <c r="B31" s="4" t="s">
        <v>170</v>
      </c>
      <c r="C31" s="23">
        <v>42145</v>
      </c>
      <c r="D31" s="7" t="s">
        <v>19</v>
      </c>
      <c r="E31" s="5" t="s">
        <v>12</v>
      </c>
      <c r="F31" s="7" t="s">
        <v>83</v>
      </c>
      <c r="G31" s="7" t="s">
        <v>84</v>
      </c>
      <c r="H31" s="5" t="s">
        <v>15</v>
      </c>
      <c r="I31" s="8">
        <v>15755</v>
      </c>
      <c r="J31" s="8"/>
      <c r="K31" s="8">
        <v>14500</v>
      </c>
      <c r="L31" s="24"/>
    </row>
    <row r="32" spans="1:12" ht="30">
      <c r="A32" s="39" t="s">
        <v>85</v>
      </c>
      <c r="B32" s="55" t="s">
        <v>86</v>
      </c>
      <c r="C32" s="49">
        <v>42138</v>
      </c>
      <c r="D32" s="51" t="s">
        <v>87</v>
      </c>
      <c r="E32" s="52" t="s">
        <v>17</v>
      </c>
      <c r="F32" s="41" t="s">
        <v>88</v>
      </c>
      <c r="G32" s="7" t="s">
        <v>89</v>
      </c>
      <c r="H32" s="5" t="s">
        <v>15</v>
      </c>
      <c r="I32" s="47">
        <v>2045478</v>
      </c>
      <c r="J32" s="47">
        <v>1750000</v>
      </c>
      <c r="K32" s="25">
        <v>1174000</v>
      </c>
      <c r="L32" s="26">
        <v>0.67085714285714004</v>
      </c>
    </row>
    <row r="33" spans="1:12" ht="30">
      <c r="A33" s="40"/>
      <c r="B33" s="56"/>
      <c r="C33" s="38"/>
      <c r="D33" s="38"/>
      <c r="E33" s="53"/>
      <c r="F33" s="42"/>
      <c r="G33" s="7" t="s">
        <v>90</v>
      </c>
      <c r="H33" s="5" t="s">
        <v>91</v>
      </c>
      <c r="I33" s="48"/>
      <c r="J33" s="48"/>
      <c r="K33" s="27">
        <v>1240000</v>
      </c>
      <c r="L33" s="26">
        <f>K33/J32</f>
        <v>0.70857142857142852</v>
      </c>
    </row>
    <row r="34" spans="1:12" ht="30">
      <c r="A34" s="40"/>
      <c r="B34" s="56"/>
      <c r="C34" s="38"/>
      <c r="D34" s="38"/>
      <c r="E34" s="53"/>
      <c r="F34" s="42"/>
      <c r="G34" s="7" t="s">
        <v>92</v>
      </c>
      <c r="H34" s="5" t="s">
        <v>91</v>
      </c>
      <c r="I34" s="48"/>
      <c r="J34" s="48"/>
      <c r="K34" s="27">
        <v>1575000</v>
      </c>
      <c r="L34" s="26">
        <f>K34/J32</f>
        <v>0.9</v>
      </c>
    </row>
    <row r="35" spans="1:12" ht="30">
      <c r="A35" s="40"/>
      <c r="B35" s="56"/>
      <c r="C35" s="38"/>
      <c r="D35" s="38"/>
      <c r="E35" s="53"/>
      <c r="F35" s="42"/>
      <c r="G35" s="7" t="s">
        <v>93</v>
      </c>
      <c r="H35" s="5" t="s">
        <v>91</v>
      </c>
      <c r="I35" s="48"/>
      <c r="J35" s="48"/>
      <c r="K35" s="27">
        <v>1780000</v>
      </c>
      <c r="L35" s="26">
        <f>K35/J32</f>
        <v>1.0171428571428571</v>
      </c>
    </row>
    <row r="36" spans="1:12" ht="30">
      <c r="A36" s="5" t="s">
        <v>94</v>
      </c>
      <c r="B36" s="4" t="s">
        <v>86</v>
      </c>
      <c r="C36" s="23">
        <v>42125</v>
      </c>
      <c r="D36" s="7" t="s">
        <v>19</v>
      </c>
      <c r="E36" s="5" t="s">
        <v>20</v>
      </c>
      <c r="F36" s="7" t="s">
        <v>95</v>
      </c>
      <c r="G36" s="7" t="s">
        <v>96</v>
      </c>
      <c r="H36" s="5" t="s">
        <v>15</v>
      </c>
      <c r="I36" s="8">
        <v>63000</v>
      </c>
      <c r="J36" s="8"/>
      <c r="K36" s="8">
        <v>63000</v>
      </c>
      <c r="L36" s="28"/>
    </row>
    <row r="37" spans="1:12" ht="30">
      <c r="A37" s="5" t="s">
        <v>97</v>
      </c>
      <c r="B37" s="4" t="s">
        <v>86</v>
      </c>
      <c r="C37" s="23">
        <v>42125</v>
      </c>
      <c r="D37" s="7" t="s">
        <v>19</v>
      </c>
      <c r="E37" s="5" t="s">
        <v>20</v>
      </c>
      <c r="F37" s="7" t="s">
        <v>98</v>
      </c>
      <c r="G37" s="7" t="s">
        <v>99</v>
      </c>
      <c r="H37" s="5" t="s">
        <v>15</v>
      </c>
      <c r="I37" s="8">
        <v>22200</v>
      </c>
      <c r="J37" s="12"/>
      <c r="K37" s="8">
        <v>22200</v>
      </c>
      <c r="L37" s="7"/>
    </row>
    <row r="38" spans="1:12" ht="45">
      <c r="A38" s="5" t="s">
        <v>100</v>
      </c>
      <c r="B38" s="4" t="s">
        <v>86</v>
      </c>
      <c r="C38" s="23">
        <v>42131</v>
      </c>
      <c r="D38" s="7" t="s">
        <v>19</v>
      </c>
      <c r="E38" s="5" t="s">
        <v>17</v>
      </c>
      <c r="F38" s="7" t="s">
        <v>101</v>
      </c>
      <c r="G38" s="7" t="s">
        <v>102</v>
      </c>
      <c r="H38" s="5" t="s">
        <v>15</v>
      </c>
      <c r="I38" s="8">
        <v>83900</v>
      </c>
      <c r="J38" s="12"/>
      <c r="K38" s="8">
        <v>80000</v>
      </c>
      <c r="L38" s="7"/>
    </row>
    <row r="39" spans="1:12" ht="30">
      <c r="A39" s="5" t="s">
        <v>103</v>
      </c>
      <c r="B39" s="4" t="s">
        <v>86</v>
      </c>
      <c r="C39" s="23">
        <v>42132</v>
      </c>
      <c r="D39" s="7" t="s">
        <v>19</v>
      </c>
      <c r="E39" s="5" t="s">
        <v>17</v>
      </c>
      <c r="F39" s="7" t="s">
        <v>104</v>
      </c>
      <c r="G39" s="7" t="s">
        <v>69</v>
      </c>
      <c r="H39" s="5" t="s">
        <v>15</v>
      </c>
      <c r="I39" s="8">
        <v>98000</v>
      </c>
      <c r="J39" s="12"/>
      <c r="K39" s="8">
        <v>95000</v>
      </c>
      <c r="L39" s="7"/>
    </row>
    <row r="40" spans="1:12" ht="30">
      <c r="A40" s="5" t="s">
        <v>105</v>
      </c>
      <c r="B40" s="4" t="s">
        <v>86</v>
      </c>
      <c r="C40" s="23">
        <v>42136</v>
      </c>
      <c r="D40" s="7" t="s">
        <v>19</v>
      </c>
      <c r="E40" s="5" t="s">
        <v>12</v>
      </c>
      <c r="F40" s="7" t="s">
        <v>106</v>
      </c>
      <c r="G40" s="7" t="s">
        <v>25</v>
      </c>
      <c r="H40" s="5" t="s">
        <v>15</v>
      </c>
      <c r="I40" s="8">
        <v>64890</v>
      </c>
      <c r="J40" s="8"/>
      <c r="K40" s="8">
        <v>61000</v>
      </c>
      <c r="L40" s="28"/>
    </row>
    <row r="41" spans="1:12" ht="30">
      <c r="A41" s="5" t="s">
        <v>107</v>
      </c>
      <c r="B41" s="4" t="s">
        <v>86</v>
      </c>
      <c r="C41" s="23">
        <v>42149</v>
      </c>
      <c r="D41" s="7" t="s">
        <v>16</v>
      </c>
      <c r="E41" s="5" t="s">
        <v>17</v>
      </c>
      <c r="F41" s="7" t="s">
        <v>108</v>
      </c>
      <c r="G41" s="7" t="s">
        <v>109</v>
      </c>
      <c r="H41" s="5" t="s">
        <v>15</v>
      </c>
      <c r="I41" s="8">
        <v>15640</v>
      </c>
      <c r="J41" s="12"/>
      <c r="K41" s="8">
        <v>15640</v>
      </c>
      <c r="L41" s="7"/>
    </row>
    <row r="42" spans="1:12" ht="30">
      <c r="A42" s="41" t="s">
        <v>110</v>
      </c>
      <c r="B42" s="41" t="s">
        <v>171</v>
      </c>
      <c r="C42" s="49">
        <v>42130</v>
      </c>
      <c r="D42" s="41" t="s">
        <v>11</v>
      </c>
      <c r="E42" s="52" t="s">
        <v>20</v>
      </c>
      <c r="F42" s="41" t="s">
        <v>111</v>
      </c>
      <c r="G42" s="7" t="s">
        <v>89</v>
      </c>
      <c r="H42" s="5" t="s">
        <v>15</v>
      </c>
      <c r="I42" s="47">
        <v>342300</v>
      </c>
      <c r="J42" s="47">
        <v>300000</v>
      </c>
      <c r="K42" s="8">
        <v>194400</v>
      </c>
      <c r="L42" s="24">
        <v>0.64800000000000002</v>
      </c>
    </row>
    <row r="43" spans="1:12" ht="30">
      <c r="A43" s="42"/>
      <c r="B43" s="42"/>
      <c r="C43" s="38"/>
      <c r="D43" s="42"/>
      <c r="E43" s="53"/>
      <c r="F43" s="42"/>
      <c r="G43" s="7" t="s">
        <v>112</v>
      </c>
      <c r="H43" s="5" t="s">
        <v>91</v>
      </c>
      <c r="I43" s="48"/>
      <c r="J43" s="48"/>
      <c r="K43" s="29">
        <v>284000</v>
      </c>
      <c r="L43" s="24">
        <f>K43/J42</f>
        <v>0.94666666666666666</v>
      </c>
    </row>
    <row r="44" spans="1:12" ht="30">
      <c r="A44" s="42"/>
      <c r="B44" s="42"/>
      <c r="C44" s="38"/>
      <c r="D44" s="42"/>
      <c r="E44" s="53"/>
      <c r="F44" s="42"/>
      <c r="G44" s="7" t="s">
        <v>113</v>
      </c>
      <c r="H44" s="5" t="s">
        <v>91</v>
      </c>
      <c r="I44" s="48"/>
      <c r="J44" s="48"/>
      <c r="K44" s="29">
        <v>240000</v>
      </c>
      <c r="L44" s="24">
        <f>K44/J42</f>
        <v>0.8</v>
      </c>
    </row>
    <row r="45" spans="1:12" ht="45">
      <c r="A45" s="42"/>
      <c r="B45" s="42"/>
      <c r="C45" s="38"/>
      <c r="D45" s="42"/>
      <c r="E45" s="53"/>
      <c r="F45" s="42"/>
      <c r="G45" s="7" t="s">
        <v>114</v>
      </c>
      <c r="H45" s="5" t="s">
        <v>91</v>
      </c>
      <c r="I45" s="48"/>
      <c r="J45" s="48"/>
      <c r="K45" s="7" t="s">
        <v>172</v>
      </c>
      <c r="L45" s="12"/>
    </row>
    <row r="46" spans="1:12" ht="60">
      <c r="A46" s="7" t="s">
        <v>115</v>
      </c>
      <c r="B46" s="7" t="s">
        <v>171</v>
      </c>
      <c r="C46" s="23">
        <v>42128</v>
      </c>
      <c r="D46" s="7" t="s">
        <v>19</v>
      </c>
      <c r="E46" s="5" t="s">
        <v>20</v>
      </c>
      <c r="F46" s="7" t="s">
        <v>116</v>
      </c>
      <c r="G46" s="7" t="s">
        <v>117</v>
      </c>
      <c r="H46" s="5" t="s">
        <v>15</v>
      </c>
      <c r="I46" s="30">
        <v>88000</v>
      </c>
      <c r="J46" s="7"/>
      <c r="K46" s="30">
        <v>87000</v>
      </c>
      <c r="L46" s="7"/>
    </row>
    <row r="47" spans="1:12" ht="30">
      <c r="A47" s="7" t="s">
        <v>118</v>
      </c>
      <c r="B47" s="7" t="s">
        <v>171</v>
      </c>
      <c r="C47" s="23">
        <v>42136</v>
      </c>
      <c r="D47" s="7" t="s">
        <v>19</v>
      </c>
      <c r="E47" s="5" t="s">
        <v>17</v>
      </c>
      <c r="F47" s="7" t="s">
        <v>119</v>
      </c>
      <c r="G47" s="7" t="s">
        <v>120</v>
      </c>
      <c r="H47" s="5" t="s">
        <v>15</v>
      </c>
      <c r="I47" s="30">
        <v>23100</v>
      </c>
      <c r="J47" s="7"/>
      <c r="K47" s="30">
        <v>23100</v>
      </c>
      <c r="L47" s="7"/>
    </row>
    <row r="48" spans="1:12" ht="30">
      <c r="A48" s="39" t="s">
        <v>121</v>
      </c>
      <c r="B48" s="41" t="s">
        <v>173</v>
      </c>
      <c r="C48" s="49">
        <v>42125</v>
      </c>
      <c r="D48" s="51" t="s">
        <v>87</v>
      </c>
      <c r="E48" s="52" t="s">
        <v>17</v>
      </c>
      <c r="F48" s="41" t="s">
        <v>122</v>
      </c>
      <c r="G48" s="7" t="s">
        <v>123</v>
      </c>
      <c r="H48" s="5" t="s">
        <v>15</v>
      </c>
      <c r="I48" s="47">
        <v>1436925</v>
      </c>
      <c r="J48" s="47">
        <v>1320000</v>
      </c>
      <c r="K48" s="8">
        <v>1057980</v>
      </c>
      <c r="L48" s="24">
        <v>0.80149999999999999</v>
      </c>
    </row>
    <row r="49" spans="1:12" ht="30">
      <c r="A49" s="40"/>
      <c r="B49" s="42"/>
      <c r="C49" s="50"/>
      <c r="D49" s="38"/>
      <c r="E49" s="53"/>
      <c r="F49" s="42"/>
      <c r="G49" s="7" t="s">
        <v>124</v>
      </c>
      <c r="H49" s="5" t="s">
        <v>91</v>
      </c>
      <c r="I49" s="48"/>
      <c r="J49" s="38"/>
      <c r="K49" s="8">
        <v>1276800</v>
      </c>
      <c r="L49" s="24">
        <f>K49/J48</f>
        <v>0.96727272727272728</v>
      </c>
    </row>
    <row r="50" spans="1:12">
      <c r="A50" s="40"/>
      <c r="B50" s="42"/>
      <c r="C50" s="50"/>
      <c r="D50" s="38"/>
      <c r="E50" s="53"/>
      <c r="F50" s="42"/>
      <c r="G50" s="7" t="s">
        <v>125</v>
      </c>
      <c r="H50" s="5" t="s">
        <v>91</v>
      </c>
      <c r="I50" s="48"/>
      <c r="J50" s="38"/>
      <c r="K50" s="8">
        <v>1186500</v>
      </c>
      <c r="L50" s="24">
        <f>K50/J48</f>
        <v>0.89886363636363631</v>
      </c>
    </row>
    <row r="51" spans="1:12" ht="30">
      <c r="A51" s="39" t="s">
        <v>126</v>
      </c>
      <c r="B51" s="41" t="s">
        <v>174</v>
      </c>
      <c r="C51" s="43">
        <v>42137</v>
      </c>
      <c r="D51" s="45" t="s">
        <v>11</v>
      </c>
      <c r="E51" s="39" t="s">
        <v>20</v>
      </c>
      <c r="F51" s="41" t="s">
        <v>127</v>
      </c>
      <c r="G51" s="7" t="s">
        <v>175</v>
      </c>
      <c r="H51" s="5" t="s">
        <v>15</v>
      </c>
      <c r="I51" s="37">
        <v>463905</v>
      </c>
      <c r="J51" s="37">
        <v>342000</v>
      </c>
      <c r="K51" s="8">
        <v>330000</v>
      </c>
      <c r="L51" s="24">
        <v>0.96491228070174995</v>
      </c>
    </row>
    <row r="52" spans="1:12" ht="30">
      <c r="A52" s="40"/>
      <c r="B52" s="42"/>
      <c r="C52" s="44"/>
      <c r="D52" s="46"/>
      <c r="E52" s="40"/>
      <c r="F52" s="42"/>
      <c r="G52" s="7" t="s">
        <v>128</v>
      </c>
      <c r="H52" s="5" t="s">
        <v>91</v>
      </c>
      <c r="I52" s="38"/>
      <c r="J52" s="38"/>
      <c r="K52" s="31">
        <v>458047</v>
      </c>
      <c r="L52" s="24">
        <f>K52/J51</f>
        <v>1.3393187134502924</v>
      </c>
    </row>
    <row r="53" spans="1:12" ht="30">
      <c r="A53" s="5" t="s">
        <v>129</v>
      </c>
      <c r="B53" s="7" t="s">
        <v>174</v>
      </c>
      <c r="C53" s="23">
        <v>42136</v>
      </c>
      <c r="D53" s="7" t="s">
        <v>19</v>
      </c>
      <c r="E53" s="5" t="s">
        <v>12</v>
      </c>
      <c r="F53" s="7" t="s">
        <v>130</v>
      </c>
      <c r="G53" s="7" t="s">
        <v>131</v>
      </c>
      <c r="H53" s="5" t="s">
        <v>15</v>
      </c>
      <c r="I53" s="8">
        <v>88000</v>
      </c>
      <c r="J53" s="12"/>
      <c r="K53" s="8">
        <v>84000</v>
      </c>
      <c r="L53" s="7"/>
    </row>
    <row r="54" spans="1:12" ht="30">
      <c r="A54" s="5" t="s">
        <v>132</v>
      </c>
      <c r="B54" s="7" t="s">
        <v>174</v>
      </c>
      <c r="C54" s="23">
        <v>42136</v>
      </c>
      <c r="D54" s="7" t="s">
        <v>19</v>
      </c>
      <c r="E54" s="5" t="s">
        <v>17</v>
      </c>
      <c r="F54" s="7" t="s">
        <v>133</v>
      </c>
      <c r="G54" s="7" t="s">
        <v>134</v>
      </c>
      <c r="H54" s="5" t="s">
        <v>15</v>
      </c>
      <c r="I54" s="8">
        <v>59500</v>
      </c>
      <c r="J54" s="12"/>
      <c r="K54" s="8">
        <v>58000</v>
      </c>
      <c r="L54" s="7"/>
    </row>
    <row r="55" spans="1:12" ht="30">
      <c r="A55" s="5" t="s">
        <v>135</v>
      </c>
      <c r="B55" s="7" t="s">
        <v>174</v>
      </c>
      <c r="C55" s="23">
        <v>42137</v>
      </c>
      <c r="D55" s="7" t="s">
        <v>19</v>
      </c>
      <c r="E55" s="5" t="s">
        <v>17</v>
      </c>
      <c r="F55" s="7" t="s">
        <v>136</v>
      </c>
      <c r="G55" s="7" t="s">
        <v>131</v>
      </c>
      <c r="H55" s="5" t="s">
        <v>15</v>
      </c>
      <c r="I55" s="8">
        <v>57800</v>
      </c>
      <c r="J55" s="8"/>
      <c r="K55" s="8">
        <v>54800</v>
      </c>
      <c r="L55" s="24"/>
    </row>
    <row r="56" spans="1:12" ht="30">
      <c r="A56" s="5" t="s">
        <v>137</v>
      </c>
      <c r="B56" s="7" t="s">
        <v>174</v>
      </c>
      <c r="C56" s="23">
        <v>42144</v>
      </c>
      <c r="D56" s="7" t="s">
        <v>19</v>
      </c>
      <c r="E56" s="5" t="s">
        <v>17</v>
      </c>
      <c r="F56" s="7" t="s">
        <v>138</v>
      </c>
      <c r="G56" s="7" t="s">
        <v>139</v>
      </c>
      <c r="H56" s="5" t="s">
        <v>15</v>
      </c>
      <c r="I56" s="8">
        <v>49550</v>
      </c>
      <c r="J56" s="8"/>
      <c r="K56" s="8">
        <v>46220</v>
      </c>
      <c r="L56" s="24"/>
    </row>
    <row r="57" spans="1:12" ht="30">
      <c r="A57" s="2" t="s">
        <v>176</v>
      </c>
      <c r="B57" s="32" t="s">
        <v>177</v>
      </c>
      <c r="C57" s="33">
        <v>42137</v>
      </c>
      <c r="D57" s="2" t="s">
        <v>64</v>
      </c>
      <c r="E57" s="2" t="s">
        <v>17</v>
      </c>
      <c r="F57" s="2" t="s">
        <v>178</v>
      </c>
      <c r="G57" s="2" t="s">
        <v>179</v>
      </c>
      <c r="H57" s="3" t="s">
        <v>15</v>
      </c>
      <c r="I57" s="34">
        <v>2017226</v>
      </c>
      <c r="J57" s="34">
        <v>1710000</v>
      </c>
      <c r="K57" s="34">
        <v>1700000</v>
      </c>
      <c r="L57" s="35">
        <f>K57/J57</f>
        <v>0.99415204678362568</v>
      </c>
    </row>
    <row r="58" spans="1:12" ht="30">
      <c r="A58" s="2" t="s">
        <v>180</v>
      </c>
      <c r="B58" s="32" t="s">
        <v>177</v>
      </c>
      <c r="C58" s="33">
        <v>42138</v>
      </c>
      <c r="D58" s="2" t="s">
        <v>19</v>
      </c>
      <c r="E58" s="2" t="s">
        <v>17</v>
      </c>
      <c r="F58" s="2" t="s">
        <v>181</v>
      </c>
      <c r="G58" s="2" t="s">
        <v>182</v>
      </c>
      <c r="H58" s="3" t="s">
        <v>15</v>
      </c>
      <c r="I58" s="36">
        <v>47500</v>
      </c>
      <c r="J58" s="34"/>
      <c r="K58" s="34">
        <v>45200</v>
      </c>
      <c r="L58" s="35"/>
    </row>
    <row r="59" spans="1:12" ht="60">
      <c r="A59" s="2" t="s">
        <v>183</v>
      </c>
      <c r="B59" s="32" t="s">
        <v>177</v>
      </c>
      <c r="C59" s="33">
        <v>42150</v>
      </c>
      <c r="D59" s="2" t="s">
        <v>184</v>
      </c>
      <c r="E59" s="2" t="s">
        <v>17</v>
      </c>
      <c r="F59" s="2" t="s">
        <v>185</v>
      </c>
      <c r="G59" s="2" t="s">
        <v>186</v>
      </c>
      <c r="H59" s="3" t="s">
        <v>15</v>
      </c>
      <c r="I59" s="36">
        <v>33750000</v>
      </c>
      <c r="J59" s="34">
        <v>32300000</v>
      </c>
      <c r="K59" s="34">
        <v>32300000</v>
      </c>
      <c r="L59" s="35">
        <f>K59/J59</f>
        <v>1</v>
      </c>
    </row>
  </sheetData>
  <mergeCells count="33">
    <mergeCell ref="A1:K1"/>
    <mergeCell ref="A32:A35"/>
    <mergeCell ref="B32:B35"/>
    <mergeCell ref="C32:C35"/>
    <mergeCell ref="D32:D35"/>
    <mergeCell ref="E32:E35"/>
    <mergeCell ref="F32:F35"/>
    <mergeCell ref="I32:I35"/>
    <mergeCell ref="J32:J35"/>
    <mergeCell ref="I42:I45"/>
    <mergeCell ref="J42:J45"/>
    <mergeCell ref="A48:A50"/>
    <mergeCell ref="B48:B50"/>
    <mergeCell ref="C48:C50"/>
    <mergeCell ref="D48:D50"/>
    <mergeCell ref="E48:E50"/>
    <mergeCell ref="F48:F50"/>
    <mergeCell ref="I48:I50"/>
    <mergeCell ref="J48:J50"/>
    <mergeCell ref="A42:A45"/>
    <mergeCell ref="B42:B45"/>
    <mergeCell ref="C42:C45"/>
    <mergeCell ref="D42:D45"/>
    <mergeCell ref="E42:E45"/>
    <mergeCell ref="F42:F45"/>
    <mergeCell ref="I51:I52"/>
    <mergeCell ref="J51:J52"/>
    <mergeCell ref="A51:A52"/>
    <mergeCell ref="B51:B52"/>
    <mergeCell ref="C51:C52"/>
    <mergeCell ref="D51:D52"/>
    <mergeCell ref="E51:E52"/>
    <mergeCell ref="F51:F52"/>
  </mergeCells>
  <phoneticPr fontId="2" type="noConversion"/>
  <dataValidations count="4">
    <dataValidation type="list" allowBlank="1" showInputMessage="1" showErrorMessage="1" sqref="E46 E9 E38:E42 E57:E59 E12:E15 E18:E27">
      <formula1>"財物,勞務,工程"</formula1>
    </dataValidation>
    <dataValidation type="list" allowBlank="1" showInputMessage="1" showErrorMessage="1" sqref="E53:E54 E10:E11 E8 E51 E48">
      <formula1>"財物,工程,勞務"</formula1>
    </dataValidation>
    <dataValidation type="list" allowBlank="1" showInputMessage="1" showErrorMessage="1" sqref="H44:H46 H27 H38:H42 H8:H11 H48:H54 H57:H59">
      <formula1>"是,否"</formula1>
    </dataValidation>
    <dataValidation type="list" allowBlank="1" showInputMessage="1" showErrorMessage="1" sqref="D53:D54 D27 D38:D42 D10:D11 D8 D51 D46:D48 D57:D58">
      <formula1>"限制性招標,小額採購,公開招標,公開取得報價"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2016-06-15T01:52:54Z</dcterms:created>
  <dcterms:modified xsi:type="dcterms:W3CDTF">2016-06-15T01:57:19Z</dcterms:modified>
</cp:coreProperties>
</file>